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12240"/>
  </bookViews>
  <sheets>
    <sheet name="Գնային առաջարկներ" sheetId="1" r:id="rId1"/>
  </sheets>
  <definedNames>
    <definedName name="_xlnm._FilterDatabase" localSheetId="0" hidden="1">'Գնային առաջարկներ'!$F$1:$F$109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J6" i="1" l="1"/>
  <c r="K6" i="1" s="1"/>
  <c r="H6" i="1" s="1"/>
  <c r="G6" i="1"/>
  <c r="E6" i="1" l="1"/>
</calcChain>
</file>

<file path=xl/sharedStrings.xml><?xml version="1.0" encoding="utf-8"?>
<sst xmlns="http://schemas.openxmlformats.org/spreadsheetml/2006/main" count="16" uniqueCount="16">
  <si>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</si>
  <si>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</si>
  <si>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</si>
  <si>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</si>
  <si>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</si>
  <si>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</si>
  <si>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</si>
  <si>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</si>
  <si>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</si>
  <si>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</si>
  <si>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</si>
  <si>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</si>
  <si>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</si>
  <si>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</si>
  <si>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Հելիում գազ/բալոնով/</t>
  </si>
  <si>
    <t>«Իմմունոֆարմ»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</si>
</sst>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A_M_D_-;\-* #,##0.00\ _A_M_D_-;_-* &quot;-&quot;??\ _A_M_D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3" fillId="2" borderId="5" xfId="1" applyFont="1" applyFill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7" fillId="2" borderId="1" xfId="1" applyFont="1" applyFill="1" applyBorder="1" applyAlignment="1">
      <alignment vertical="center"/>
    </xf>
    <xf numFmtId="164" fontId="2" fillId="2" borderId="1" xfId="1" applyFont="1" applyFill="1" applyBorder="1" applyAlignment="1">
      <alignment horizontal="center" vertical="center" wrapText="1"/>
    </xf>
    <xf numFmtId="164" fontId="2" fillId="2" borderId="6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abSelected="1" zoomScale="70" zoomScaleNormal="7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C6" sqref="C6"/>
    </sheetView>
  </sheetViews>
  <sheetFormatPr defaultColWidth="9.140625" defaultRowHeight="16.5" x14ac:dyDescent="0.3"/>
  <cols>
    <col min="1" max="1" width="14.85546875" style="11" customWidth="1"/>
    <col min="2" max="2" width="16.7109375" style="11" customWidth="1"/>
    <col min="3" max="3" width="50" style="11" customWidth="1"/>
    <col min="4" max="4" width="17.5703125" style="11" customWidth="1"/>
    <col min="5" max="5" width="17.28515625" style="11" customWidth="1"/>
    <col min="6" max="6" width="23" style="11" customWidth="1"/>
    <col min="7" max="8" width="22.140625" style="12" customWidth="1"/>
    <col min="9" max="9" width="23.7109375" style="12" customWidth="1"/>
    <col min="10" max="11" width="22.140625" style="12" customWidth="1"/>
    <col min="12" max="12" width="22.5703125" style="11" customWidth="1"/>
    <col min="13" max="16384" width="9.140625" style="11"/>
  </cols>
  <sheetData>
    <row r="1" spans="1:12" x14ac:dyDescent="0.3">
      <c r="A1" s="10"/>
    </row>
    <row r="2" spans="1:12" x14ac:dyDescent="0.3">
      <c r="A2" s="13" t="s">
        <v>4</v>
      </c>
      <c r="B2" s="13"/>
      <c r="C2" s="13"/>
      <c r="D2" s="13"/>
      <c r="E2" s="13"/>
      <c r="F2" s="13"/>
    </row>
    <row r="3" spans="1:12" ht="17.25" thickBot="1" x14ac:dyDescent="0.35"/>
    <row r="4" spans="1:12" x14ac:dyDescent="0.3">
      <c r="A4" s="20" t="s">
        <v>0</v>
      </c>
      <c r="B4" s="21"/>
      <c r="C4" s="21"/>
      <c r="D4" s="22" t="s">
        <v>10</v>
      </c>
      <c r="E4" s="23"/>
      <c r="F4" s="24"/>
      <c r="G4" s="25" t="s">
        <v>15</v>
      </c>
      <c r="H4" s="26"/>
      <c r="I4" s="26"/>
      <c r="J4" s="26"/>
      <c r="K4" s="27"/>
    </row>
    <row r="5" spans="1:12" ht="26.25" customHeight="1" x14ac:dyDescent="0.3">
      <c r="A5" s="14" t="s">
        <v>3</v>
      </c>
      <c r="B5" s="15" t="s">
        <v>2</v>
      </c>
      <c r="C5" s="15" t="s">
        <v>1</v>
      </c>
      <c r="D5" s="15" t="s">
        <v>11</v>
      </c>
      <c r="E5" s="15" t="s">
        <v>12</v>
      </c>
      <c r="F5" s="16" t="s">
        <v>13</v>
      </c>
      <c r="G5" s="14" t="s">
        <v>5</v>
      </c>
      <c r="H5" s="15" t="s">
        <v>6</v>
      </c>
      <c r="I5" s="15" t="s">
        <v>7</v>
      </c>
      <c r="J5" s="15" t="s">
        <v>8</v>
      </c>
      <c r="K5" s="16" t="s">
        <v>9</v>
      </c>
    </row>
    <row r="6" spans="1:12" s="18" customFormat="1" x14ac:dyDescent="0.3">
      <c r="A6" s="4">
        <v>1</v>
      </c>
      <c r="B6" s="5">
        <v>33141212</v>
      </c>
      <c r="C6" s="6" t="s">
        <v>14</v>
      </c>
      <c r="D6" s="7">
        <v>1</v>
      </c>
      <c r="E6" s="8">
        <f>+F6/D6</f>
        <v>400000</v>
      </c>
      <c r="F6" s="9">
        <v>400000</v>
      </c>
      <c r="G6" s="1">
        <f>+I6/$D6</f>
        <v>330000</v>
      </c>
      <c r="H6" s="2">
        <f>+K6/$D6</f>
        <v>396000</v>
      </c>
      <c r="I6" s="2">
        <v>330000</v>
      </c>
      <c r="J6" s="2">
        <f>+I6*0.2</f>
        <v>66000</v>
      </c>
      <c r="K6" s="3">
        <f>+J6+I6</f>
        <v>396000</v>
      </c>
      <c r="L6" s="17">
        <f>+MIN(I6)</f>
        <v>330000</v>
      </c>
    </row>
    <row r="7" spans="1:12" x14ac:dyDescent="0.3">
      <c r="E7" s="12"/>
      <c r="F7" s="12"/>
    </row>
    <row r="8" spans="1:12" x14ac:dyDescent="0.3">
      <c r="E8" s="12"/>
      <c r="F8" s="12"/>
    </row>
    <row r="9" spans="1:12" x14ac:dyDescent="0.3">
      <c r="E9" s="12"/>
      <c r="F9" s="12"/>
    </row>
    <row r="10" spans="1:12" x14ac:dyDescent="0.3">
      <c r="E10" s="12"/>
      <c r="F10" s="12"/>
    </row>
    <row r="11" spans="1:12" x14ac:dyDescent="0.3">
      <c r="E11" s="12"/>
      <c r="F11" s="12"/>
    </row>
    <row r="12" spans="1:12" x14ac:dyDescent="0.3">
      <c r="E12" s="12"/>
      <c r="F12" s="12"/>
    </row>
    <row r="13" spans="1:12" x14ac:dyDescent="0.3">
      <c r="E13" s="12"/>
      <c r="F13" s="12"/>
    </row>
    <row r="14" spans="1:12" x14ac:dyDescent="0.3">
      <c r="E14" s="12"/>
      <c r="F14" s="12"/>
    </row>
    <row r="15" spans="1:12" x14ac:dyDescent="0.3">
      <c r="E15" s="12"/>
      <c r="F15" s="12"/>
    </row>
    <row r="16" spans="1:12" x14ac:dyDescent="0.3">
      <c r="E16" s="12"/>
      <c r="F16" s="12"/>
    </row>
    <row r="17" spans="5:6" x14ac:dyDescent="0.3">
      <c r="E17" s="12"/>
      <c r="F17" s="12"/>
    </row>
    <row r="18" spans="5:6" x14ac:dyDescent="0.3">
      <c r="E18" s="12"/>
      <c r="F18" s="12"/>
    </row>
    <row r="19" spans="5:6" x14ac:dyDescent="0.3">
      <c r="E19" s="12"/>
      <c r="F19" s="12"/>
    </row>
    <row r="20" spans="5:6" x14ac:dyDescent="0.3">
      <c r="E20" s="12"/>
      <c r="F20" s="12"/>
    </row>
    <row r="21" spans="5:6" x14ac:dyDescent="0.3">
      <c r="E21" s="12"/>
      <c r="F21" s="12"/>
    </row>
    <row r="22" spans="5:6" x14ac:dyDescent="0.3">
      <c r="E22" s="12"/>
      <c r="F22" s="12"/>
    </row>
    <row r="23" spans="5:6" x14ac:dyDescent="0.3">
      <c r="E23" s="12"/>
      <c r="F23" s="12"/>
    </row>
    <row r="24" spans="5:6" x14ac:dyDescent="0.3">
      <c r="E24" s="12"/>
      <c r="F24" s="12"/>
    </row>
    <row r="25" spans="5:6" x14ac:dyDescent="0.3">
      <c r="E25" s="12"/>
      <c r="F25" s="12"/>
    </row>
    <row r="26" spans="5:6" x14ac:dyDescent="0.3">
      <c r="E26" s="12"/>
      <c r="F26" s="12"/>
    </row>
    <row r="27" spans="5:6" x14ac:dyDescent="0.3">
      <c r="E27" s="12"/>
      <c r="F27" s="19"/>
    </row>
    <row r="28" spans="5:6" x14ac:dyDescent="0.3">
      <c r="E28" s="12"/>
      <c r="F28" s="12"/>
    </row>
    <row r="29" spans="5:6" x14ac:dyDescent="0.3">
      <c r="E29" s="12"/>
      <c r="F29" s="12"/>
    </row>
    <row r="30" spans="5:6" x14ac:dyDescent="0.3">
      <c r="E30" s="12"/>
      <c r="F30" s="19"/>
    </row>
    <row r="31" spans="5:6" x14ac:dyDescent="0.3">
      <c r="E31" s="12"/>
      <c r="F31" s="12"/>
    </row>
    <row r="32" spans="5:6" x14ac:dyDescent="0.3">
      <c r="E32" s="12"/>
      <c r="F32" s="19"/>
    </row>
    <row r="33" spans="5:6" x14ac:dyDescent="0.3">
      <c r="E33" s="12"/>
      <c r="F33" s="19"/>
    </row>
    <row r="34" spans="5:6" x14ac:dyDescent="0.3">
      <c r="E34" s="12"/>
      <c r="F34" s="19"/>
    </row>
    <row r="35" spans="5:6" x14ac:dyDescent="0.3">
      <c r="E35" s="12"/>
      <c r="F35" s="19"/>
    </row>
    <row r="36" spans="5:6" x14ac:dyDescent="0.3">
      <c r="E36" s="12"/>
      <c r="F36" s="12"/>
    </row>
    <row r="37" spans="5:6" x14ac:dyDescent="0.3">
      <c r="E37" s="12"/>
      <c r="F37" s="19"/>
    </row>
    <row r="38" spans="5:6" x14ac:dyDescent="0.3">
      <c r="E38" s="12"/>
      <c r="F38" s="19"/>
    </row>
    <row r="39" spans="5:6" x14ac:dyDescent="0.3">
      <c r="E39" s="12"/>
      <c r="F39" s="19"/>
    </row>
    <row r="40" spans="5:6" x14ac:dyDescent="0.3">
      <c r="E40" s="12"/>
      <c r="F40" s="19"/>
    </row>
    <row r="41" spans="5:6" x14ac:dyDescent="0.3">
      <c r="E41" s="12"/>
      <c r="F41" s="19"/>
    </row>
    <row r="42" spans="5:6" x14ac:dyDescent="0.3">
      <c r="E42" s="12"/>
      <c r="F42" s="19"/>
    </row>
    <row r="43" spans="5:6" x14ac:dyDescent="0.3">
      <c r="E43" s="12"/>
      <c r="F43" s="12"/>
    </row>
    <row r="44" spans="5:6" x14ac:dyDescent="0.3">
      <c r="E44" s="12"/>
      <c r="F44" s="19"/>
    </row>
    <row r="45" spans="5:6" x14ac:dyDescent="0.3">
      <c r="E45" s="12"/>
      <c r="F45" s="19"/>
    </row>
    <row r="46" spans="5:6" x14ac:dyDescent="0.3">
      <c r="E46" s="12"/>
      <c r="F46" s="19"/>
    </row>
    <row r="47" spans="5:6" x14ac:dyDescent="0.3">
      <c r="E47" s="12"/>
      <c r="F47" s="12"/>
    </row>
    <row r="48" spans="5:6" x14ac:dyDescent="0.3">
      <c r="E48" s="12"/>
      <c r="F48" s="12"/>
    </row>
    <row r="49" spans="5:6" x14ac:dyDescent="0.3">
      <c r="E49" s="12"/>
      <c r="F49" s="12"/>
    </row>
    <row r="50" spans="5:6" x14ac:dyDescent="0.3">
      <c r="E50" s="12"/>
      <c r="F50" s="12"/>
    </row>
    <row r="51" spans="5:6" x14ac:dyDescent="0.3">
      <c r="E51" s="12"/>
      <c r="F51" s="12"/>
    </row>
    <row r="52" spans="5:6" x14ac:dyDescent="0.3">
      <c r="E52" s="12"/>
      <c r="F52" s="12"/>
    </row>
    <row r="53" spans="5:6" x14ac:dyDescent="0.3">
      <c r="E53" s="12"/>
      <c r="F53" s="12"/>
    </row>
    <row r="54" spans="5:6" x14ac:dyDescent="0.3">
      <c r="E54" s="12"/>
      <c r="F54" s="12"/>
    </row>
    <row r="55" spans="5:6" x14ac:dyDescent="0.3">
      <c r="E55" s="12"/>
      <c r="F55" s="12"/>
    </row>
    <row r="56" spans="5:6" x14ac:dyDescent="0.3">
      <c r="E56" s="12"/>
      <c r="F56" s="12"/>
    </row>
    <row r="57" spans="5:6" x14ac:dyDescent="0.3">
      <c r="E57" s="12"/>
      <c r="F57" s="12"/>
    </row>
    <row r="58" spans="5:6" x14ac:dyDescent="0.3">
      <c r="E58" s="12"/>
      <c r="F58" s="12"/>
    </row>
    <row r="59" spans="5:6" x14ac:dyDescent="0.3">
      <c r="E59" s="12"/>
      <c r="F59" s="12"/>
    </row>
    <row r="60" spans="5:6" x14ac:dyDescent="0.3">
      <c r="E60" s="12"/>
      <c r="F60" s="12"/>
    </row>
    <row r="61" spans="5:6" x14ac:dyDescent="0.3">
      <c r="E61" s="12"/>
      <c r="F61" s="12"/>
    </row>
    <row r="62" spans="5:6" x14ac:dyDescent="0.3">
      <c r="E62" s="12"/>
      <c r="F62" s="12"/>
    </row>
    <row r="63" spans="5:6" x14ac:dyDescent="0.3">
      <c r="E63" s="12"/>
      <c r="F63" s="12"/>
    </row>
    <row r="64" spans="5:6" x14ac:dyDescent="0.3">
      <c r="E64" s="12"/>
      <c r="F64" s="12"/>
    </row>
    <row r="65" spans="5:6" x14ac:dyDescent="0.3">
      <c r="E65" s="12"/>
      <c r="F65" s="12"/>
    </row>
    <row r="66" spans="5:6" x14ac:dyDescent="0.3">
      <c r="E66" s="12"/>
      <c r="F66" s="12"/>
    </row>
    <row r="67" spans="5:6" x14ac:dyDescent="0.3">
      <c r="E67" s="12"/>
      <c r="F67" s="12"/>
    </row>
    <row r="68" spans="5:6" x14ac:dyDescent="0.3">
      <c r="E68" s="12"/>
      <c r="F68" s="12"/>
    </row>
    <row r="69" spans="5:6" x14ac:dyDescent="0.3">
      <c r="E69" s="12"/>
      <c r="F69" s="12"/>
    </row>
    <row r="70" spans="5:6" x14ac:dyDescent="0.3">
      <c r="E70" s="12"/>
      <c r="F70" s="12"/>
    </row>
    <row r="71" spans="5:6" x14ac:dyDescent="0.3">
      <c r="E71" s="12"/>
      <c r="F71" s="12"/>
    </row>
    <row r="72" spans="5:6" x14ac:dyDescent="0.3">
      <c r="E72" s="12"/>
      <c r="F72" s="12"/>
    </row>
    <row r="73" spans="5:6" x14ac:dyDescent="0.3">
      <c r="E73" s="12"/>
      <c r="F73" s="12"/>
    </row>
    <row r="74" spans="5:6" x14ac:dyDescent="0.3">
      <c r="E74" s="12"/>
      <c r="F74" s="12"/>
    </row>
    <row r="75" spans="5:6" x14ac:dyDescent="0.3">
      <c r="E75" s="12"/>
      <c r="F75" s="12"/>
    </row>
    <row r="76" spans="5:6" x14ac:dyDescent="0.3">
      <c r="E76" s="12"/>
      <c r="F76" s="12"/>
    </row>
    <row r="77" spans="5:6" x14ac:dyDescent="0.3">
      <c r="E77" s="12"/>
      <c r="F77" s="12"/>
    </row>
    <row r="78" spans="5:6" x14ac:dyDescent="0.3">
      <c r="E78" s="12"/>
      <c r="F78" s="12"/>
    </row>
    <row r="79" spans="5:6" x14ac:dyDescent="0.3">
      <c r="E79" s="12"/>
      <c r="F79" s="12"/>
    </row>
    <row r="80" spans="5:6" x14ac:dyDescent="0.3">
      <c r="E80" s="12"/>
      <c r="F80" s="12"/>
    </row>
    <row r="81" spans="5:6" x14ac:dyDescent="0.3">
      <c r="E81" s="12"/>
      <c r="F81" s="12"/>
    </row>
    <row r="82" spans="5:6" x14ac:dyDescent="0.3">
      <c r="E82" s="12"/>
      <c r="F82" s="12"/>
    </row>
    <row r="83" spans="5:6" x14ac:dyDescent="0.3">
      <c r="E83" s="12"/>
      <c r="F83" s="12"/>
    </row>
    <row r="84" spans="5:6" x14ac:dyDescent="0.3">
      <c r="E84" s="12"/>
      <c r="F84" s="12"/>
    </row>
    <row r="85" spans="5:6" x14ac:dyDescent="0.3">
      <c r="E85" s="12"/>
      <c r="F85" s="12"/>
    </row>
    <row r="86" spans="5:6" x14ac:dyDescent="0.3">
      <c r="E86" s="12"/>
      <c r="F86" s="12"/>
    </row>
    <row r="87" spans="5:6" x14ac:dyDescent="0.3">
      <c r="E87" s="12"/>
      <c r="F87" s="12"/>
    </row>
    <row r="88" spans="5:6" x14ac:dyDescent="0.3">
      <c r="E88" s="12"/>
      <c r="F88" s="12"/>
    </row>
    <row r="89" spans="5:6" x14ac:dyDescent="0.3">
      <c r="E89" s="12"/>
      <c r="F89" s="12"/>
    </row>
    <row r="90" spans="5:6" x14ac:dyDescent="0.3">
      <c r="E90" s="12"/>
      <c r="F90" s="12"/>
    </row>
    <row r="91" spans="5:6" x14ac:dyDescent="0.3">
      <c r="E91" s="12"/>
      <c r="F91" s="12"/>
    </row>
    <row r="92" spans="5:6" x14ac:dyDescent="0.3">
      <c r="E92" s="12"/>
      <c r="F92" s="12"/>
    </row>
    <row r="93" spans="5:6" x14ac:dyDescent="0.3">
      <c r="E93" s="12"/>
      <c r="F93" s="12"/>
    </row>
    <row r="94" spans="5:6" x14ac:dyDescent="0.3">
      <c r="E94" s="12"/>
      <c r="F94" s="12"/>
    </row>
    <row r="95" spans="5:6" x14ac:dyDescent="0.3">
      <c r="E95" s="12"/>
      <c r="F95" s="12"/>
    </row>
    <row r="96" spans="5:6" x14ac:dyDescent="0.3">
      <c r="E96" s="12"/>
      <c r="F96" s="12"/>
    </row>
    <row r="97" spans="5:6" x14ac:dyDescent="0.3">
      <c r="E97" s="12"/>
      <c r="F97" s="12"/>
    </row>
    <row r="98" spans="5:6" x14ac:dyDescent="0.3">
      <c r="E98" s="12"/>
      <c r="F98" s="12"/>
    </row>
  </sheetData>
  <autoFilter ref="F1:F109"/>
  <mergeCells count="3">
    <mergeCell ref="A4:C4"/>
    <mergeCell ref="D4:F4"/>
    <mergeCell ref="G4:K4"/>
  </mergeCells>
  <conditionalFormatting sqref="G6:K6">
    <cfRule type="cellIs" dxfId="0" priority="107" operator="equal">
      <formula>$L6</formula>
    </cfRule>
  </conditionalFormatting>
  <pageMargins left="0.70866141732283472" right="0.70866141732283472" top="0.74803149606299213" bottom="0.74803149606299213" header="0.31496062992125984" footer="0.31496062992125984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2025-04-29T15:20:50Z</dcterms:modified>
</cp:coreProperties>
</file>